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6399575C-182A-4C61-B10B-A69092D2C45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Maintenance Work Or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B36" i="1"/>
  <c r="H32" i="1"/>
  <c r="H31" i="1"/>
  <c r="H30" i="1"/>
  <c r="H29" i="1"/>
  <c r="E36" i="1" s="1"/>
  <c r="G36" i="1" l="1"/>
  <c r="H36" i="1" s="1"/>
</calcChain>
</file>

<file path=xl/sharedStrings.xml><?xml version="1.0" encoding="utf-8"?>
<sst xmlns="http://schemas.openxmlformats.org/spreadsheetml/2006/main" count="94" uniqueCount="82">
  <si>
    <t>MAINTENANCE WORK ORDER</t>
  </si>
  <si>
    <t>Asset Service &amp; Inspection Record</t>
  </si>
  <si>
    <t>Work Order Information</t>
  </si>
  <si>
    <t>WO Number</t>
  </si>
  <si>
    <t>Issue Date</t>
  </si>
  <si>
    <t>Target Date</t>
  </si>
  <si>
    <t>Priority</t>
  </si>
  <si>
    <t>Status</t>
  </si>
  <si>
    <t>Authorising Mgr</t>
  </si>
  <si>
    <t>Client</t>
  </si>
  <si>
    <t>WO-2026-0001</t>
  </si>
  <si>
    <t>DD/MM/YYYY</t>
  </si>
  <si>
    <t>MEDIUM</t>
  </si>
  <si>
    <t>IN PROGRESS</t>
  </si>
  <si>
    <t>[Manager Name]</t>
  </si>
  <si>
    <t>[Client Name]</t>
  </si>
  <si>
    <t>Asset Details</t>
  </si>
  <si>
    <t>Asset ID</t>
  </si>
  <si>
    <t>[HVAC-002]</t>
  </si>
  <si>
    <t>Asset Type</t>
  </si>
  <si>
    <t>[Air Handling Unit]</t>
  </si>
  <si>
    <t>Make / Model</t>
  </si>
  <si>
    <t>[Manufacturer / Model]</t>
  </si>
  <si>
    <t>Serial No.</t>
  </si>
  <si>
    <t>[Serial number]</t>
  </si>
  <si>
    <t>Location</t>
  </si>
  <si>
    <t>[Building / Floor / Room]</t>
  </si>
  <si>
    <t>Maintenance</t>
  </si>
  <si>
    <t>Preventative / Reactive</t>
  </si>
  <si>
    <t>Inspection Checklist</t>
  </si>
  <si>
    <t>Check Item</t>
  </si>
  <si>
    <t>Standard</t>
  </si>
  <si>
    <t>Result</t>
  </si>
  <si>
    <t>Pass/Fail</t>
  </si>
  <si>
    <t>Visual inspection of casing and panels</t>
  </si>
  <si>
    <t>No damage, no rust</t>
  </si>
  <si>
    <t>OK</t>
  </si>
  <si>
    <t>PASS</t>
  </si>
  <si>
    <t>Belt tension and condition</t>
  </si>
  <si>
    <t>Within manufacturer spec</t>
  </si>
  <si>
    <t>Filter condition and replacement</t>
  </si>
  <si>
    <t>Clean / replaced</t>
  </si>
  <si>
    <t>Replaced</t>
  </si>
  <si>
    <t>Bearing noise and vibration</t>
  </si>
  <si>
    <t>Within tolerance</t>
  </si>
  <si>
    <t>Slight wear</t>
  </si>
  <si>
    <t>REVIEW</t>
  </si>
  <si>
    <t>LOTO procedure followed</t>
  </si>
  <si>
    <t>Lockout applied</t>
  </si>
  <si>
    <t>Confirmed</t>
  </si>
  <si>
    <t>Scope of Work</t>
  </si>
  <si>
    <t>[Describe the maintenance task, observed faults, replacement parts ordered, and recommended next service date.]</t>
  </si>
  <si>
    <t>Labour &amp; Materials Tracking</t>
  </si>
  <si>
    <t>Type</t>
  </si>
  <si>
    <t>Description</t>
  </si>
  <si>
    <t>Qty/Hours</t>
  </si>
  <si>
    <t>Rate ($)</t>
  </si>
  <si>
    <t>Subtotal ($)</t>
  </si>
  <si>
    <t>Labour</t>
  </si>
  <si>
    <t>Lead technician on-site time</t>
  </si>
  <si>
    <t>DONE</t>
  </si>
  <si>
    <t>Apprentice support</t>
  </si>
  <si>
    <t>Material</t>
  </si>
  <si>
    <t>Replacement filter set</t>
  </si>
  <si>
    <t>ORDERED</t>
  </si>
  <si>
    <t>Bearing replacement</t>
  </si>
  <si>
    <t>PENDING</t>
  </si>
  <si>
    <t>Cost Summary</t>
  </si>
  <si>
    <t>Labour Cost</t>
  </si>
  <si>
    <t>Materials Cost</t>
  </si>
  <si>
    <t>Subtotal</t>
  </si>
  <si>
    <t>GST (10%)</t>
  </si>
  <si>
    <t>TOTAL DUE</t>
  </si>
  <si>
    <t>Authorisation &amp; Sign-Off</t>
  </si>
  <si>
    <t>BEFORE WORK BEGINS  /  Client Authorisation</t>
  </si>
  <si>
    <t>AFTER WORK COMPLETED  /  Customer Sign-Off</t>
  </si>
  <si>
    <t>Signature</t>
  </si>
  <si>
    <t>Printed Name</t>
  </si>
  <si>
    <t>Date</t>
  </si>
  <si>
    <t>Notes &amp; Issues</t>
  </si>
  <si>
    <t>[LOTO confirmation, parts on order, next service date, observations for the asset history file.]</t>
  </si>
  <si>
    <t>© HashMicro Australia  - 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</si>
</sst>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[Red]_-&quot;$&quot;* \(#,##0.00\);_-&quot;$&quot;* &quot;-&quot;??_-;_-@_-"/>
  </numFmts>
  <fonts count="17" x14ac:knownFonts="1">
    <font>
      <sz val="11"/>
      <color theme="1"/>
      <name val="Calibri"/>
      <family val="2"/>
      <scheme val="minor"/>
    </font>
    <font>
      <b/>
      <sz val="22"/>
      <color rgb="FFFFFFFF"/>
      <name val="Calibri"/>
    </font>
    <font>
      <i/>
      <sz val="11"/>
      <color rgb="FFFFFFFF"/>
      <name val="Calibri"/>
    </font>
    <font>
      <b/>
      <sz val="12"/>
      <color rgb="FFFFFFFF"/>
      <name val="Calibri"/>
    </font>
    <font>
      <b/>
      <sz val="10"/>
      <color rgb="FF767676"/>
      <name val="Calibri"/>
    </font>
    <font>
      <i/>
      <sz val="11"/>
      <color rgb="FF767676"/>
      <name val="Calibri"/>
    </font>
    <font>
      <b/>
      <sz val="10"/>
      <color rgb="FF9C5700"/>
      <name val="Calibri"/>
    </font>
    <font>
      <b/>
      <sz val="10"/>
      <color rgb="FFFFFFFF"/>
      <name val="Calibri"/>
    </font>
    <font>
      <sz val="10"/>
      <color rgb="FF1F1F1F"/>
      <name val="Calibri"/>
    </font>
    <font>
      <i/>
      <sz val="10"/>
      <color rgb="FF767676"/>
      <name val="Calibri"/>
    </font>
    <font>
      <b/>
      <sz val="10"/>
      <color rgb="FF006100"/>
      <name val="Calibri"/>
    </font>
    <font>
      <b/>
      <sz val="10"/>
      <color rgb="FF1F1F1F"/>
      <name val="Calibri"/>
    </font>
    <font>
      <b/>
      <sz val="10"/>
      <color rgb="FF974706"/>
      <name val="Calibri"/>
    </font>
    <font>
      <b/>
      <sz val="14"/>
      <color rgb="FF1F1F1F"/>
      <name val="Calibri"/>
    </font>
    <font>
      <b/>
      <sz val="14"/>
      <color rgb="FFFFFFFF"/>
      <name val="Calibri"/>
    </font>
    <font>
      <sz val="11"/>
      <color rgb="FF1F1F1F"/>
      <name val="Calibri"/>
    </font>
    <font>
      <i/>
      <sz val="9"/>
      <color rgb="FF767676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9C1B1B"/>
        <bgColor rgb="FF9C1B1B"/>
      </patternFill>
    </fill>
    <fill>
      <patternFill patternType="solid">
        <fgColor rgb="FFFBF3F3"/>
        <bgColor rgb="FFFBF3F3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FC7A5"/>
        <bgColor rgb="FFFFC7A5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</fills>
  <borders count="2">
    <border>
      <left/>
      <right/>
      <top/>
      <bottom/>
      <diagonal/>
    </border>
    <border>
      <left style="thin">
        <color rgb="FFD6D6D6"/>
      </left>
      <right style="thin">
        <color rgb="FFD6D6D6"/>
      </right>
      <top style="thin">
        <color rgb="FFD6D6D6"/>
      </top>
      <bottom style="thin">
        <color rgb="FFD6D6D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right" vertical="center" indent="1"/>
    </xf>
    <xf numFmtId="0" fontId="12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0" fillId="8" borderId="0" xfId="0" applyFill="1"/>
    <xf numFmtId="0" fontId="5" fillId="3" borderId="1" xfId="0" applyFont="1" applyFill="1" applyBorder="1" applyAlignment="1">
      <alignment horizontal="left" vertical="center" indent="1"/>
    </xf>
    <xf numFmtId="0" fontId="0" fillId="0" borderId="0" xfId="0"/>
    <xf numFmtId="0" fontId="3" fillId="2" borderId="0" xfId="0" applyFont="1" applyFill="1" applyAlignment="1">
      <alignment horizontal="left" vertical="center" indent="1"/>
    </xf>
    <xf numFmtId="0" fontId="16" fillId="9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left" vertical="center" indent="1"/>
    </xf>
    <xf numFmtId="0" fontId="8" fillId="3" borderId="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indent="1"/>
    </xf>
    <xf numFmtId="0" fontId="4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 indent="1"/>
    </xf>
    <xf numFmtId="0" fontId="7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0" fillId="2" borderId="0" xfId="0" applyFill="1"/>
    <xf numFmtId="0" fontId="7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19200" cy="8509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9700" y="0"/>
          <a:ext cx="1219200" cy="850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9"/>
  <sheetViews>
    <sheetView showGridLines="0" tabSelected="1" workbookViewId="0">
      <selection activeCell="P8" sqref="P8"/>
    </sheetView>
  </sheetViews>
  <sheetFormatPr defaultRowHeight="14.5" x14ac:dyDescent="0.35"/>
  <cols>
    <col min="1" max="1" width="2" customWidth="1"/>
    <col min="2" max="2" width="18" customWidth="1"/>
    <col min="3" max="3" width="16" customWidth="1"/>
    <col min="4" max="7" width="13" customWidth="1"/>
    <col min="8" max="8" width="16" customWidth="1"/>
    <col min="9" max="9" width="2" customWidth="1"/>
  </cols>
  <sheetData>
    <row r="1" spans="2:8" ht="22" customHeight="1" x14ac:dyDescent="0.35">
      <c r="B1" s="30" t="s">
        <v>0</v>
      </c>
      <c r="C1" s="28"/>
      <c r="D1" s="28"/>
      <c r="E1" s="28"/>
      <c r="F1" s="28"/>
      <c r="G1" s="28"/>
      <c r="H1" s="28"/>
    </row>
    <row r="2" spans="2:8" ht="22" customHeight="1" x14ac:dyDescent="0.35">
      <c r="B2" s="28"/>
      <c r="C2" s="28"/>
      <c r="D2" s="28"/>
      <c r="E2" s="28"/>
      <c r="F2" s="28"/>
      <c r="G2" s="28"/>
      <c r="H2" s="28"/>
    </row>
    <row r="3" spans="2:8" ht="22" customHeight="1" x14ac:dyDescent="0.35">
      <c r="B3" s="27" t="s">
        <v>1</v>
      </c>
      <c r="C3" s="28"/>
      <c r="D3" s="28"/>
      <c r="E3" s="28"/>
      <c r="F3" s="28"/>
      <c r="G3" s="28"/>
      <c r="H3" s="28"/>
    </row>
    <row r="4" spans="2:8" ht="8" customHeight="1" x14ac:dyDescent="0.35"/>
    <row r="5" spans="2:8" ht="24" customHeight="1" x14ac:dyDescent="0.35">
      <c r="B5" s="19" t="s">
        <v>2</v>
      </c>
      <c r="C5" s="18"/>
      <c r="D5" s="18"/>
      <c r="E5" s="18"/>
      <c r="F5" s="18"/>
      <c r="G5" s="18"/>
      <c r="H5" s="18"/>
    </row>
    <row r="6" spans="2:8" ht="20" customHeight="1" x14ac:dyDescent="0.35"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2:8" ht="22" customHeight="1" x14ac:dyDescent="0.35">
      <c r="B7" s="2" t="s">
        <v>10</v>
      </c>
      <c r="C7" s="2" t="s">
        <v>11</v>
      </c>
      <c r="D7" s="2" t="s">
        <v>11</v>
      </c>
      <c r="E7" s="3" t="s">
        <v>12</v>
      </c>
      <c r="F7" s="3" t="s">
        <v>13</v>
      </c>
      <c r="G7" s="2" t="s">
        <v>14</v>
      </c>
      <c r="H7" s="2" t="s">
        <v>15</v>
      </c>
    </row>
    <row r="8" spans="2:8" ht="8" customHeight="1" x14ac:dyDescent="0.35"/>
    <row r="9" spans="2:8" ht="24" customHeight="1" x14ac:dyDescent="0.35">
      <c r="B9" s="19" t="s">
        <v>16</v>
      </c>
      <c r="C9" s="18"/>
      <c r="D9" s="18"/>
      <c r="E9" s="18"/>
      <c r="F9" s="18"/>
      <c r="G9" s="18"/>
      <c r="H9" s="18"/>
    </row>
    <row r="10" spans="2:8" ht="22" customHeight="1" x14ac:dyDescent="0.35">
      <c r="B10" s="1" t="s">
        <v>17</v>
      </c>
      <c r="C10" s="17" t="s">
        <v>18</v>
      </c>
      <c r="D10" s="18"/>
      <c r="F10" s="1" t="s">
        <v>19</v>
      </c>
      <c r="G10" s="17" t="s">
        <v>20</v>
      </c>
      <c r="H10" s="18"/>
    </row>
    <row r="11" spans="2:8" ht="22" customHeight="1" x14ac:dyDescent="0.35">
      <c r="B11" s="1" t="s">
        <v>21</v>
      </c>
      <c r="C11" s="17" t="s">
        <v>22</v>
      </c>
      <c r="D11" s="18"/>
      <c r="F11" s="1" t="s">
        <v>23</v>
      </c>
      <c r="G11" s="17" t="s">
        <v>24</v>
      </c>
      <c r="H11" s="18"/>
    </row>
    <row r="12" spans="2:8" ht="22" customHeight="1" x14ac:dyDescent="0.35">
      <c r="B12" s="1" t="s">
        <v>25</v>
      </c>
      <c r="C12" s="17" t="s">
        <v>26</v>
      </c>
      <c r="D12" s="18"/>
      <c r="F12" s="1" t="s">
        <v>27</v>
      </c>
      <c r="G12" s="17" t="s">
        <v>28</v>
      </c>
      <c r="H12" s="18"/>
    </row>
    <row r="13" spans="2:8" ht="8" customHeight="1" x14ac:dyDescent="0.35"/>
    <row r="14" spans="2:8" ht="24" customHeight="1" x14ac:dyDescent="0.35">
      <c r="B14" s="19" t="s">
        <v>29</v>
      </c>
      <c r="C14" s="18"/>
      <c r="D14" s="18"/>
      <c r="E14" s="18"/>
      <c r="F14" s="18"/>
      <c r="G14" s="18"/>
      <c r="H14" s="18"/>
    </row>
    <row r="15" spans="2:8" ht="22" customHeight="1" x14ac:dyDescent="0.35">
      <c r="B15" s="26" t="s">
        <v>30</v>
      </c>
      <c r="C15" s="18"/>
      <c r="D15" s="18"/>
      <c r="E15" s="31" t="s">
        <v>31</v>
      </c>
      <c r="F15" s="18"/>
      <c r="G15" s="5" t="s">
        <v>32</v>
      </c>
      <c r="H15" s="5" t="s">
        <v>33</v>
      </c>
    </row>
    <row r="16" spans="2:8" ht="22" customHeight="1" x14ac:dyDescent="0.35">
      <c r="B16" s="22" t="s">
        <v>34</v>
      </c>
      <c r="C16" s="18"/>
      <c r="D16" s="18"/>
      <c r="E16" s="23" t="s">
        <v>35</v>
      </c>
      <c r="F16" s="18"/>
      <c r="G16" s="6" t="s">
        <v>36</v>
      </c>
      <c r="H16" s="7" t="s">
        <v>37</v>
      </c>
    </row>
    <row r="17" spans="2:8" ht="22" customHeight="1" x14ac:dyDescent="0.35">
      <c r="B17" s="22" t="s">
        <v>38</v>
      </c>
      <c r="C17" s="18"/>
      <c r="D17" s="18"/>
      <c r="E17" s="23" t="s">
        <v>39</v>
      </c>
      <c r="F17" s="18"/>
      <c r="G17" s="6" t="s">
        <v>36</v>
      </c>
      <c r="H17" s="7" t="s">
        <v>37</v>
      </c>
    </row>
    <row r="18" spans="2:8" ht="22" customHeight="1" x14ac:dyDescent="0.35">
      <c r="B18" s="22" t="s">
        <v>40</v>
      </c>
      <c r="C18" s="18"/>
      <c r="D18" s="18"/>
      <c r="E18" s="23" t="s">
        <v>41</v>
      </c>
      <c r="F18" s="18"/>
      <c r="G18" s="6" t="s">
        <v>42</v>
      </c>
      <c r="H18" s="7" t="s">
        <v>37</v>
      </c>
    </row>
    <row r="19" spans="2:8" ht="22" customHeight="1" x14ac:dyDescent="0.35">
      <c r="B19" s="22" t="s">
        <v>43</v>
      </c>
      <c r="C19" s="18"/>
      <c r="D19" s="18"/>
      <c r="E19" s="23" t="s">
        <v>44</v>
      </c>
      <c r="F19" s="18"/>
      <c r="G19" s="6" t="s">
        <v>45</v>
      </c>
      <c r="H19" s="3" t="s">
        <v>46</v>
      </c>
    </row>
    <row r="20" spans="2:8" ht="22" customHeight="1" x14ac:dyDescent="0.35">
      <c r="B20" s="22" t="s">
        <v>47</v>
      </c>
      <c r="C20" s="18"/>
      <c r="D20" s="18"/>
      <c r="E20" s="23" t="s">
        <v>48</v>
      </c>
      <c r="F20" s="18"/>
      <c r="G20" s="6" t="s">
        <v>49</v>
      </c>
      <c r="H20" s="7" t="s">
        <v>37</v>
      </c>
    </row>
    <row r="21" spans="2:8" ht="8" customHeight="1" x14ac:dyDescent="0.35"/>
    <row r="22" spans="2:8" ht="24" customHeight="1" x14ac:dyDescent="0.35">
      <c r="B22" s="19" t="s">
        <v>50</v>
      </c>
      <c r="C22" s="18"/>
      <c r="D22" s="18"/>
      <c r="E22" s="18"/>
      <c r="F22" s="18"/>
      <c r="G22" s="18"/>
      <c r="H22" s="18"/>
    </row>
    <row r="23" spans="2:8" ht="22" customHeight="1" x14ac:dyDescent="0.35">
      <c r="B23" s="25" t="s">
        <v>51</v>
      </c>
      <c r="C23" s="18"/>
      <c r="D23" s="18"/>
      <c r="E23" s="18"/>
      <c r="F23" s="18"/>
      <c r="G23" s="18"/>
      <c r="H23" s="18"/>
    </row>
    <row r="24" spans="2:8" ht="22" customHeight="1" x14ac:dyDescent="0.35">
      <c r="B24" s="18"/>
      <c r="C24" s="18"/>
      <c r="D24" s="18"/>
      <c r="E24" s="18"/>
      <c r="F24" s="18"/>
      <c r="G24" s="18"/>
      <c r="H24" s="18"/>
    </row>
    <row r="25" spans="2:8" ht="22" customHeight="1" x14ac:dyDescent="0.35">
      <c r="B25" s="18"/>
      <c r="C25" s="18"/>
      <c r="D25" s="18"/>
      <c r="E25" s="18"/>
      <c r="F25" s="18"/>
      <c r="G25" s="18"/>
      <c r="H25" s="18"/>
    </row>
    <row r="26" spans="2:8" ht="8" customHeight="1" x14ac:dyDescent="0.35"/>
    <row r="27" spans="2:8" ht="24" customHeight="1" x14ac:dyDescent="0.35">
      <c r="B27" s="19" t="s">
        <v>52</v>
      </c>
      <c r="C27" s="18"/>
      <c r="D27" s="18"/>
      <c r="E27" s="18"/>
      <c r="F27" s="18"/>
      <c r="G27" s="18"/>
      <c r="H27" s="18"/>
    </row>
    <row r="28" spans="2:8" ht="22" customHeight="1" x14ac:dyDescent="0.35">
      <c r="B28" s="4" t="s">
        <v>53</v>
      </c>
      <c r="C28" s="31" t="s">
        <v>54</v>
      </c>
      <c r="D28" s="18"/>
      <c r="E28" s="5" t="s">
        <v>55</v>
      </c>
      <c r="F28" s="5" t="s">
        <v>56</v>
      </c>
      <c r="G28" s="5" t="s">
        <v>7</v>
      </c>
      <c r="H28" s="5" t="s">
        <v>57</v>
      </c>
    </row>
    <row r="29" spans="2:8" ht="22" customHeight="1" x14ac:dyDescent="0.35">
      <c r="B29" s="8" t="s">
        <v>58</v>
      </c>
      <c r="C29" s="17" t="s">
        <v>59</v>
      </c>
      <c r="D29" s="18"/>
      <c r="E29" s="9"/>
      <c r="F29" s="10"/>
      <c r="G29" s="7" t="s">
        <v>60</v>
      </c>
      <c r="H29" s="10">
        <f>IFERROR(E29*F29,"")</f>
        <v>0</v>
      </c>
    </row>
    <row r="30" spans="2:8" ht="22" customHeight="1" x14ac:dyDescent="0.35">
      <c r="B30" s="8" t="s">
        <v>58</v>
      </c>
      <c r="C30" s="17" t="s">
        <v>61</v>
      </c>
      <c r="D30" s="18"/>
      <c r="E30" s="9"/>
      <c r="F30" s="10"/>
      <c r="G30" s="3" t="s">
        <v>13</v>
      </c>
      <c r="H30" s="10">
        <f>IFERROR(E30*F30,"")</f>
        <v>0</v>
      </c>
    </row>
    <row r="31" spans="2:8" ht="22" customHeight="1" x14ac:dyDescent="0.35">
      <c r="B31" s="8" t="s">
        <v>62</v>
      </c>
      <c r="C31" s="17" t="s">
        <v>63</v>
      </c>
      <c r="D31" s="18"/>
      <c r="E31" s="9"/>
      <c r="F31" s="10"/>
      <c r="G31" s="11" t="s">
        <v>64</v>
      </c>
      <c r="H31" s="10">
        <f>IFERROR(E31*F31,"")</f>
        <v>0</v>
      </c>
    </row>
    <row r="32" spans="2:8" ht="22" customHeight="1" x14ac:dyDescent="0.35">
      <c r="B32" s="8" t="s">
        <v>62</v>
      </c>
      <c r="C32" s="17" t="s">
        <v>65</v>
      </c>
      <c r="D32" s="18"/>
      <c r="E32" s="9"/>
      <c r="F32" s="10"/>
      <c r="G32" s="12" t="s">
        <v>66</v>
      </c>
      <c r="H32" s="10">
        <f>IFERROR(E32*F32,"")</f>
        <v>0</v>
      </c>
    </row>
    <row r="33" spans="2:8" ht="8" customHeight="1" x14ac:dyDescent="0.35"/>
    <row r="34" spans="2:8" ht="24" customHeight="1" x14ac:dyDescent="0.35">
      <c r="B34" s="19" t="s">
        <v>67</v>
      </c>
      <c r="C34" s="18"/>
      <c r="D34" s="18"/>
      <c r="E34" s="18"/>
      <c r="F34" s="18"/>
      <c r="G34" s="18"/>
      <c r="H34" s="18"/>
    </row>
    <row r="35" spans="2:8" ht="22" customHeight="1" x14ac:dyDescent="0.35">
      <c r="B35" s="24" t="s">
        <v>68</v>
      </c>
      <c r="C35" s="18"/>
      <c r="D35" s="13" t="s">
        <v>69</v>
      </c>
      <c r="E35" s="24" t="s">
        <v>70</v>
      </c>
      <c r="F35" s="18"/>
      <c r="G35" s="13" t="s">
        <v>71</v>
      </c>
      <c r="H35" s="5" t="s">
        <v>72</v>
      </c>
    </row>
    <row r="36" spans="2:8" ht="32" customHeight="1" x14ac:dyDescent="0.35">
      <c r="B36" s="32">
        <f>SUMIF(B29:B32,"Labour",H29:H32)</f>
        <v>0</v>
      </c>
      <c r="C36" s="18"/>
      <c r="D36" s="14">
        <f>SUMIF(B29:B32,"Material",H29:H32)</f>
        <v>0</v>
      </c>
      <c r="E36" s="32">
        <f>SUM(H29:H32)</f>
        <v>0</v>
      </c>
      <c r="F36" s="18"/>
      <c r="G36" s="14">
        <f>E36*0.1</f>
        <v>0</v>
      </c>
      <c r="H36" s="15">
        <f>E36+G36</f>
        <v>0</v>
      </c>
    </row>
    <row r="38" spans="2:8" ht="24" customHeight="1" x14ac:dyDescent="0.35">
      <c r="B38" s="19" t="s">
        <v>73</v>
      </c>
      <c r="C38" s="18"/>
      <c r="D38" s="18"/>
      <c r="E38" s="18"/>
      <c r="F38" s="18"/>
      <c r="G38" s="18"/>
      <c r="H38" s="18"/>
    </row>
    <row r="39" spans="2:8" ht="22" customHeight="1" x14ac:dyDescent="0.35">
      <c r="B39" s="29" t="s">
        <v>74</v>
      </c>
      <c r="C39" s="18"/>
      <c r="D39" s="18"/>
      <c r="E39" s="16"/>
      <c r="F39" s="29" t="s">
        <v>75</v>
      </c>
      <c r="G39" s="18"/>
      <c r="H39" s="18"/>
    </row>
    <row r="40" spans="2:8" ht="24" customHeight="1" x14ac:dyDescent="0.35">
      <c r="B40" s="1" t="s">
        <v>76</v>
      </c>
      <c r="C40" s="21"/>
      <c r="D40" s="18"/>
      <c r="F40" s="1" t="s">
        <v>76</v>
      </c>
      <c r="G40" s="21"/>
      <c r="H40" s="18"/>
    </row>
    <row r="41" spans="2:8" ht="24" customHeight="1" x14ac:dyDescent="0.35">
      <c r="B41" s="1" t="s">
        <v>77</v>
      </c>
      <c r="C41" s="21"/>
      <c r="D41" s="18"/>
      <c r="F41" s="1" t="s">
        <v>77</v>
      </c>
      <c r="G41" s="21"/>
      <c r="H41" s="18"/>
    </row>
    <row r="42" spans="2:8" ht="24" customHeight="1" x14ac:dyDescent="0.35">
      <c r="B42" s="1" t="s">
        <v>78</v>
      </c>
      <c r="C42" s="21"/>
      <c r="D42" s="18"/>
      <c r="F42" s="1" t="s">
        <v>78</v>
      </c>
      <c r="G42" s="21"/>
      <c r="H42" s="18"/>
    </row>
    <row r="44" spans="2:8" ht="24" customHeight="1" x14ac:dyDescent="0.35">
      <c r="B44" s="19" t="s">
        <v>79</v>
      </c>
      <c r="C44" s="18"/>
      <c r="D44" s="18"/>
      <c r="E44" s="18"/>
      <c r="F44" s="18"/>
      <c r="G44" s="18"/>
      <c r="H44" s="18"/>
    </row>
    <row r="45" spans="2:8" ht="22" customHeight="1" x14ac:dyDescent="0.35">
      <c r="B45" s="25" t="s">
        <v>80</v>
      </c>
      <c r="C45" s="18"/>
      <c r="D45" s="18"/>
      <c r="E45" s="18"/>
      <c r="F45" s="18"/>
      <c r="G45" s="18"/>
      <c r="H45" s="18"/>
    </row>
    <row r="46" spans="2:8" ht="22" customHeight="1" x14ac:dyDescent="0.35">
      <c r="B46" s="18"/>
      <c r="C46" s="18"/>
      <c r="D46" s="18"/>
      <c r="E46" s="18"/>
      <c r="F46" s="18"/>
      <c r="G46" s="18"/>
      <c r="H46" s="18"/>
    </row>
    <row r="47" spans="2:8" ht="22" customHeight="1" x14ac:dyDescent="0.35">
      <c r="B47" s="18"/>
      <c r="C47" s="18"/>
      <c r="D47" s="18"/>
      <c r="E47" s="18"/>
      <c r="F47" s="18"/>
      <c r="G47" s="18"/>
      <c r="H47" s="18"/>
    </row>
    <row r="49" spans="2:8" ht="22" customHeight="1" x14ac:dyDescent="0.35">
      <c r="B49" s="20" t="s">
        <v>81</v>
      </c>
      <c r="C49" s="18"/>
      <c r="D49" s="18"/>
      <c r="E49" s="18"/>
      <c r="F49" s="18"/>
      <c r="G49" s="18"/>
      <c r="H49" s="18"/>
    </row>
  </sheetData>
  <mergeCells count="48">
    <mergeCell ref="B3:H3"/>
    <mergeCell ref="C31:D31"/>
    <mergeCell ref="F39:H39"/>
    <mergeCell ref="B1:H2"/>
    <mergeCell ref="B20:D20"/>
    <mergeCell ref="B22:H22"/>
    <mergeCell ref="C12:D12"/>
    <mergeCell ref="B27:H27"/>
    <mergeCell ref="E15:F15"/>
    <mergeCell ref="C11:D11"/>
    <mergeCell ref="E36:F36"/>
    <mergeCell ref="B35:C35"/>
    <mergeCell ref="B16:D16"/>
    <mergeCell ref="B14:H14"/>
    <mergeCell ref="B23:H25"/>
    <mergeCell ref="C32:D32"/>
    <mergeCell ref="B5:H5"/>
    <mergeCell ref="E35:F35"/>
    <mergeCell ref="B45:H47"/>
    <mergeCell ref="B19:D19"/>
    <mergeCell ref="E20:F20"/>
    <mergeCell ref="C10:D10"/>
    <mergeCell ref="C29:D29"/>
    <mergeCell ref="G10:H10"/>
    <mergeCell ref="E19:F19"/>
    <mergeCell ref="C41:D41"/>
    <mergeCell ref="C40:D40"/>
    <mergeCell ref="B15:D15"/>
    <mergeCell ref="E16:F16"/>
    <mergeCell ref="B44:H44"/>
    <mergeCell ref="G41:H41"/>
    <mergeCell ref="B18:D18"/>
    <mergeCell ref="G12:H12"/>
    <mergeCell ref="C30:D30"/>
    <mergeCell ref="B9:H9"/>
    <mergeCell ref="B49:H49"/>
    <mergeCell ref="G11:H11"/>
    <mergeCell ref="C42:D42"/>
    <mergeCell ref="G42:H42"/>
    <mergeCell ref="B17:D17"/>
    <mergeCell ref="E17:F17"/>
    <mergeCell ref="C28:D28"/>
    <mergeCell ref="B36:C36"/>
    <mergeCell ref="B38:H38"/>
    <mergeCell ref="G40:H40"/>
    <mergeCell ref="B39:D39"/>
    <mergeCell ref="E18:F18"/>
    <mergeCell ref="B34:H34"/>
  </mergeCells>
  <printOptions horizontalCentered="1"/>
  <pageMargins left="0.4" right="0.4" top="0.4" bottom="0.4" header="0.5" footer="0.5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Work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2026-04-30T02:54:54Z</dcterms:created>
  <dcterms:modified xsi:type="dcterms:W3CDTF">2026-04-30T02:57:45Z</dcterms:modified>
</cp:coreProperties>
</file>